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Scorecard" sheetId="2" state="visible" r:id="rId4"/>
    <sheet name="Supporting Data" sheetId="3" state="visible" r:id="rId5"/>
    <sheet name="Source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<sst xmlns="http://schemas.openxmlformats.org/spreadsheetml/2006/main" count="106" uniqueCount="100">
  <si>
    <t xml:space="preserve">AmerExperience Research — Issue 002</t>
  </si>
  <si>
    <t xml:space="preserve">The Slow Travel Economy</t>
  </si>
  <si>
    <t xml:space="preserve">Why Fewer Destinations, Longer Stays and Deeper Experiences Could Be Tourism's Next Growth Model</t>
  </si>
  <si>
    <t xml:space="preserve">Companion Workbook</t>
  </si>
  <si>
    <t xml:space="preserve">Author</t>
  </si>
  <si>
    <t xml:space="preserve">Lassi Pensikkala, M.Sc. Econ. — Founder, AmerExperience Research</t>
  </si>
  <si>
    <t xml:space="preserve">Publisher</t>
  </si>
  <si>
    <t xml:space="preserve">AmerExperience — amerexperience.com</t>
  </si>
  <si>
    <t xml:space="preserve">Workbook contents</t>
  </si>
  <si>
    <t xml:space="preserve">1) Slow Travel Scorecard (interactive assessment tool)</t>
  </si>
  <si>
    <t xml:space="preserve">2) Supporting Research Data (cited statistics and findings)</t>
  </si>
  <si>
    <t xml:space="preserve">3) Sources</t>
  </si>
  <si>
    <t xml:space="preserve">How to use</t>
  </si>
  <si>
    <t xml:space="preserve">Go to the 'Scorecard' tab. Enter a score of 1–5 for each of the five questions from the article (yellow cells only). The workbook calculates a Slow Travel Index automatically.</t>
  </si>
  <si>
    <t xml:space="preserve">© AmerExperience Research. Data-driven travel research for destinations, hotels and tourism boards.</t>
  </si>
  <si>
    <t xml:space="preserve">The Slow Travel Scorecard</t>
  </si>
  <si>
    <t xml:space="preserve">Score any itinerary or destination plan against AmerExperience's five practical questions.</t>
  </si>
  <si>
    <t xml:space="preserve">Enter a score from 1 (not at all) to 5 (fully) in the yellow cells for each question. Weights are pre-set equally at 20% but can be adjusted (must total 100%). The Slow Travel Index (0–100) and Verdict calculate automatically.</t>
  </si>
  <si>
    <t xml:space="preserve">Practical Question</t>
  </si>
  <si>
    <t xml:space="preserve">Weight</t>
  </si>
  <si>
    <t xml:space="preserve">Score
(1–5)</t>
  </si>
  <si>
    <t xml:space="preserve">Weighted
Points</t>
  </si>
  <si>
    <t xml:space="preserve">Notes</t>
  </si>
  <si>
    <t xml:space="preserve">Does the itinerary leave time to observe rather than only arrive?</t>
  </si>
  <si>
    <t xml:space="preserve">Consider transfer time vs. time spent in place.</t>
  </si>
  <si>
    <t xml:space="preserve">Does it create meaningful contact with local culture and people?</t>
  </si>
  <si>
    <t xml:space="preserve">Markets, conversations, local guides, repeat visits.</t>
  </si>
  <si>
    <t xml:space="preserve">Does spending reach businesses rooted in the destination?</t>
  </si>
  <si>
    <t xml:space="preserve">Independent restaurants, artisans, local operators.</t>
  </si>
  <si>
    <t xml:space="preserve">Does the journey include enough space for rest, spontaneity and reflection?</t>
  </si>
  <si>
    <t xml:space="preserve">Unscheduled time, not back-to-back bookings.</t>
  </si>
  <si>
    <t xml:space="preserve">Will the traveler remember something deeper than the photographs?</t>
  </si>
  <si>
    <t xml:space="preserve">A moment, a conversation, a shift in perspective.</t>
  </si>
  <si>
    <t xml:space="preserve">Total</t>
  </si>
  <si>
    <t xml:space="preserve">Slow Travel Index (0–100)</t>
  </si>
  <si>
    <t xml:space="preserve">Verdict</t>
  </si>
  <si>
    <t xml:space="preserve">Reference bands</t>
  </si>
  <si>
    <t xml:space="preserve">Index Range</t>
  </si>
  <si>
    <t xml:space="preserve">80 – 100</t>
  </si>
  <si>
    <t xml:space="preserve">True Slow Travel</t>
  </si>
  <si>
    <t xml:space="preserve">60 – 79</t>
  </si>
  <si>
    <t xml:space="preserve">Balanced</t>
  </si>
  <si>
    <t xml:space="preserve">40 – 59</t>
  </si>
  <si>
    <t xml:space="preserve">Fast-Paced with Slow Elements</t>
  </si>
  <si>
    <t xml:space="preserve">0 – 39</t>
  </si>
  <si>
    <t xml:space="preserve">Conventional / Fast Travel</t>
  </si>
  <si>
    <t xml:space="preserve">Supporting Research Data</t>
  </si>
  <si>
    <t xml:space="preserve">Key statistics and findings cited in AmerExperience Research — Issue 002</t>
  </si>
  <si>
    <t xml:space="preserve">Finding</t>
  </si>
  <si>
    <t xml:space="preserve">Value / Detail</t>
  </si>
  <si>
    <t xml:space="preserve">Source</t>
  </si>
  <si>
    <t xml:space="preserve">Year</t>
  </si>
  <si>
    <t xml:space="preserve">Traveler interest in farm stays / countryside escapes</t>
  </si>
  <si>
    <t xml:space="preserve">84% of surveyed travelers expressed interest in staying on or near a farm</t>
  </si>
  <si>
    <t xml:space="preserve">Expedia Group, Unpack '26 Travel Trends</t>
  </si>
  <si>
    <t xml:space="preserve">2026</t>
  </si>
  <si>
    <t xml:space="preserve">Farm-related accommodation mentions</t>
  </si>
  <si>
    <t xml:space="preserve">Mentions of farm-related experiences in Vrbo reviews increased sharply year over year</t>
  </si>
  <si>
    <t xml:space="preserve">Interest in lesser-known destinations</t>
  </si>
  <si>
    <t xml:space="preserve">Stronger traveler interest identified in lesser-known destinations, local products, regional food and cultural activities</t>
  </si>
  <si>
    <t xml:space="preserve">Expedia Group, Unpack '25 Insights</t>
  </si>
  <si>
    <t xml:space="preserve">2025</t>
  </si>
  <si>
    <t xml:space="preserve">Tourism and well-being link</t>
  </si>
  <si>
    <t xml:space="preserve">Tourism contributes to both hedonic well-being (immediate enjoyment) and eudaimonic well-being (meaning, growth, fulfilment); the most beneficial experiences combine both</t>
  </si>
  <si>
    <t xml:space="preserve">Annals of Tourism Research (Uysal et al. review)</t>
  </si>
  <si>
    <t xml:space="preserve">2016</t>
  </si>
  <si>
    <t xml:space="preserve">Reflection strengthens travel value</t>
  </si>
  <si>
    <t xml:space="preserve">Reflecting on and journaling travel experiences strengthens their personal, long-term meaning for travelers</t>
  </si>
  <si>
    <t xml:space="preserve">Tourism Management Perspectives (memorable/meaningful tourism experiences study)</t>
  </si>
  <si>
    <t xml:space="preserve">2023</t>
  </si>
  <si>
    <t xml:space="preserve">Mindfulness and traveler expectations</t>
  </si>
  <si>
    <t xml:space="preserve">Mindfulness training helped travelers cultivate greater present-moment acceptance and recalibrate expectations of travel</t>
  </si>
  <si>
    <t xml:space="preserve">Tourism Management Perspectives (mindfulness training study)</t>
  </si>
  <si>
    <t xml:space="preserve">2024</t>
  </si>
  <si>
    <t xml:space="preserve">Slow tourism conceptual framework</t>
  </si>
  <si>
    <t xml:space="preserve">Slow travel connects sustainability with mindfulness, lower-impact movement and deeper consumption of place</t>
  </si>
  <si>
    <t xml:space="preserve">Journal of Outdoor Recreation and Tourism (conceptual review)</t>
  </si>
  <si>
    <t xml:space="preserve">Overtourism management guidance</t>
  </si>
  <si>
    <t xml:space="preserve">UN Tourism recommends dispersing visitors geographically and encouraging travel outside peak periods to manage overtourism</t>
  </si>
  <si>
    <t xml:space="preserve">UN Tourism (UNWTO)</t>
  </si>
  <si>
    <t xml:space="preserve">2018</t>
  </si>
  <si>
    <t xml:space="preserve">Figures and findings are drawn directly from the cited studies and industry reports; see the Sources tab for full links. Values are reported as published by the original source and are not independently re-verified by AmerExperience.</t>
  </si>
  <si>
    <t xml:space="preserve">Primary Research and Industry Sources</t>
  </si>
  <si>
    <t xml:space="preserve">Link</t>
  </si>
  <si>
    <t xml:space="preserve">A Conceptual Framework for Slow Tourism and Travel Research</t>
  </si>
  <si>
    <t xml:space="preserve">https://www.sciencedirect.com/science/article/pii/S2211973623000284</t>
  </si>
  <si>
    <t xml:space="preserve">Tourism and Wellbeing</t>
  </si>
  <si>
    <t xml:space="preserve">https://www.sciencedirect.com/science/article/abs/pii/S0160738317300683</t>
  </si>
  <si>
    <t xml:space="preserve">Journaling Memorable and Meaningful Tourism Experiences</t>
  </si>
  <si>
    <t xml:space="preserve">https://www.sciencedirect.com/science/article/abs/pii/S1447677023001511</t>
  </si>
  <si>
    <t xml:space="preserve">How Mindfulness Training Changes Tourist Experience</t>
  </si>
  <si>
    <t xml:space="preserve">https://www.sciencedirect.com/science/article/abs/pii/S1447677024000408</t>
  </si>
  <si>
    <t xml:space="preserve">UN Tourism: Managing the Impact of Tourism in Cities</t>
  </si>
  <si>
    <t xml:space="preserve">https://www.unwto.org/global/press-release/2018-09-17/new-unwto-report-helps-cities-manage-impact-tourism</t>
  </si>
  <si>
    <t xml:space="preserve">UN Tourism: Tourism Seasonality Resources</t>
  </si>
  <si>
    <t xml:space="preserve">https://www.unwto.org/sustainable-development/unwto-international-network-of-sustainable-tourism-observatories/tools-tourism-seasonality</t>
  </si>
  <si>
    <t xml:space="preserve">Expedia Group Unpack '26 Travel Trends</t>
  </si>
  <si>
    <t xml:space="preserve">https://ir.expediagroup.com/news-and-events/news/news-details/2025/Unpack-26-Expedia-Hotels-Com-and-Vrbo-Reveal-How-Travelers-Will-Explore-The-World-In-2026/default.aspx</t>
  </si>
  <si>
    <t xml:space="preserve">Expedia Group Unpack '25 Insights</t>
  </si>
  <si>
    <t xml:space="preserve">https://partner.expediagroup.com/en-us/resources/research-insights/unpack-25-insights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</si>
</sst>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0.00"/>
    <numFmt numFmtId="167" formatCode="0.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1F2A44"/>
      <name val="Arial"/>
      <family val="0"/>
      <charset val="1"/>
    </font>
    <font>
      <b val="true"/>
      <sz val="22"/>
      <color rgb="FF1F2A44"/>
      <name val="Arial"/>
      <family val="0"/>
      <charset val="1"/>
    </font>
    <font>
      <i val="true"/>
      <sz val="12"/>
      <color rgb="FF444444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b val="true"/>
      <sz val="10.5"/>
      <name val="Arial"/>
      <family val="0"/>
      <charset val="1"/>
    </font>
    <font>
      <sz val="10.5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i val="true"/>
      <sz val="12"/>
      <color rgb="FFFFFFFF"/>
      <name val="Arial"/>
      <family val="0"/>
      <charset val="1"/>
    </font>
    <font>
      <i val="true"/>
      <sz val="9.5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.5"/>
      <color rgb="FF1F2A44"/>
      <name val="Arial"/>
      <family val="0"/>
      <charset val="1"/>
    </font>
    <font>
      <i val="true"/>
      <sz val="9.5"/>
      <color rgb="FF666666"/>
      <name val="Arial"/>
      <family val="0"/>
      <charset val="1"/>
    </font>
    <font>
      <i val="true"/>
      <sz val="9.5"/>
      <color rgb="FFB22222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u val="single"/>
      <sz val="10.5"/>
      <color rgb="FF0563C1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C9A24B"/>
        <bgColor rgb="FFFF9900"/>
      </patternFill>
    </fill>
    <fill>
      <patternFill patternType="solid">
        <fgColor rgb="FF1F2A44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C9A24B"/>
      <rgbColor rgb="FF003366"/>
      <rgbColor rgb="FF339966"/>
      <rgbColor rgb="FF003300"/>
      <rgbColor rgb="FF444444"/>
      <rgbColor rgb="FFB22222"/>
      <rgbColor rgb="FF993366"/>
      <rgbColor rgb="FF555555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sciencedirect.com/science/article/pii/S2211973623000284" TargetMode="External"/><Relationship Id="rId2" Type="http://schemas.openxmlformats.org/officeDocument/2006/relationships/hyperlink" Target="https://www.sciencedirect.com/science/article/abs/pii/S0160738317300683" TargetMode="External"/><Relationship Id="rId3" Type="http://schemas.openxmlformats.org/officeDocument/2006/relationships/hyperlink" Target="https://www.sciencedirect.com/science/article/abs/pii/S1447677023001511" TargetMode="External"/><Relationship Id="rId4" Type="http://schemas.openxmlformats.org/officeDocument/2006/relationships/hyperlink" Target="https://www.sciencedirect.com/science/article/abs/pii/S1447677024000408" TargetMode="External"/><Relationship Id="rId5" Type="http://schemas.openxmlformats.org/officeDocument/2006/relationships/hyperlink" Target="https://www.unwto.org/global/press-release/2018-09-17/new-unwto-report-helps-cities-manage-impact-tourism" TargetMode="External"/><Relationship Id="rId6" Type="http://schemas.openxmlformats.org/officeDocument/2006/relationships/hyperlink" Target="https://www.unwto.org/sustainable-development/unwto-international-network-of-sustainable-tourism-observatories/tools-tourism-seasonality" TargetMode="External"/><Relationship Id="rId7" Type="http://schemas.openxmlformats.org/officeDocument/2006/relationships/hyperlink" Target="https://ir.expediagroup.com/news-and-events/news/news-details/2025/Unpack-26-Expedia-Hotels-Com-and-Vrbo-Reveal-How-Travelers-Will-Explore-The-World-In-2026/default.aspx" TargetMode="External"/><Relationship Id="rId8" Type="http://schemas.openxmlformats.org/officeDocument/2006/relationships/hyperlink" Target="https://partner.expediagroup.com/en-us/resources/research-insights/unpack-25-insight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4" min="2" style="0" width="34"/>
    <col collapsed="false" customWidth="true" hidden="false" outlineLevel="0" max="5" min="5" style="0" width="4"/>
  </cols>
  <sheetData>
    <row r="2" customFormat="false" ht="15" hidden="false" customHeight="false" outlineLevel="0" collapsed="false">
      <c r="B2" s="1" t="s">
        <v>0</v>
      </c>
      <c r="C2" s="1"/>
      <c r="D2" s="1"/>
    </row>
    <row r="3" customFormat="false" ht="15" hidden="false" customHeight="true" outlineLevel="0" collapsed="false">
      <c r="B3" s="2" t="s">
        <v>1</v>
      </c>
      <c r="C3" s="2"/>
      <c r="D3" s="2"/>
    </row>
    <row r="4" customFormat="false" ht="15" hidden="false" customHeight="false" outlineLevel="0" collapsed="false">
      <c r="B4" s="2"/>
      <c r="C4" s="2"/>
      <c r="D4" s="2"/>
    </row>
    <row r="5" customFormat="false" ht="15" hidden="false" customHeight="false" outlineLevel="0" collapsed="false">
      <c r="B5" s="2"/>
      <c r="C5" s="2"/>
      <c r="D5" s="2"/>
    </row>
    <row r="6" customFormat="false" ht="15" hidden="false" customHeight="true" outlineLevel="0" collapsed="false">
      <c r="B6" s="3" t="s">
        <v>2</v>
      </c>
      <c r="C6" s="3"/>
      <c r="D6" s="3"/>
    </row>
    <row r="7" customFormat="false" ht="15" hidden="false" customHeight="false" outlineLevel="0" collapsed="false">
      <c r="B7" s="3"/>
      <c r="C7" s="3"/>
      <c r="D7" s="3"/>
    </row>
    <row r="9" customFormat="false" ht="15" hidden="false" customHeight="false" outlineLevel="0" collapsed="false">
      <c r="B9" s="4" t="s">
        <v>3</v>
      </c>
      <c r="C9" s="4"/>
      <c r="D9" s="4"/>
    </row>
    <row r="11" customFormat="false" ht="30" hidden="false" customHeight="true" outlineLevel="0" collapsed="false">
      <c r="B11" s="5" t="s">
        <v>4</v>
      </c>
      <c r="C11" s="6" t="s">
        <v>5</v>
      </c>
      <c r="D11" s="6"/>
    </row>
    <row r="12" customFormat="false" ht="30" hidden="false" customHeight="true" outlineLevel="0" collapsed="false">
      <c r="B12" s="5" t="s">
        <v>6</v>
      </c>
      <c r="C12" s="6" t="s">
        <v>7</v>
      </c>
      <c r="D12" s="6"/>
    </row>
    <row r="13" customFormat="false" ht="30" hidden="false" customHeight="true" outlineLevel="0" collapsed="false">
      <c r="B13" s="5" t="s">
        <v>8</v>
      </c>
      <c r="C13" s="6" t="s">
        <v>9</v>
      </c>
      <c r="D13" s="6"/>
    </row>
    <row r="14" customFormat="false" ht="30" hidden="false" customHeight="true" outlineLevel="0" collapsed="false">
      <c r="B14" s="5"/>
      <c r="C14" s="6" t="s">
        <v>10</v>
      </c>
      <c r="D14" s="6"/>
    </row>
    <row r="15" customFormat="false" ht="30" hidden="false" customHeight="true" outlineLevel="0" collapsed="false">
      <c r="B15" s="5"/>
      <c r="C15" s="6" t="s">
        <v>11</v>
      </c>
      <c r="D15" s="6"/>
    </row>
    <row r="16" customFormat="false" ht="30" hidden="false" customHeight="true" outlineLevel="0" collapsed="false">
      <c r="B16" s="5" t="s">
        <v>12</v>
      </c>
      <c r="C16" s="6" t="s">
        <v>13</v>
      </c>
      <c r="D16" s="6"/>
    </row>
    <row r="18" customFormat="false" ht="15" hidden="false" customHeight="true" outlineLevel="0" collapsed="false">
      <c r="B18" s="7" t="s">
        <v>14</v>
      </c>
      <c r="C18" s="7"/>
      <c r="D18" s="7"/>
    </row>
  </sheetData>
  <mergeCells count="11">
    <mergeCell ref="B2:D2"/>
    <mergeCell ref="B3:D5"/>
    <mergeCell ref="B6:D7"/>
    <mergeCell ref="B9:D9"/>
    <mergeCell ref="C11:D11"/>
    <mergeCell ref="C12:D12"/>
    <mergeCell ref="C13:D13"/>
    <mergeCell ref="C14:D14"/>
    <mergeCell ref="C15:D15"/>
    <mergeCell ref="C16:D16"/>
    <mergeCell ref="B18:D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4" min="3" style="0" width="12"/>
    <col collapsed="false" customWidth="true" hidden="false" outlineLevel="0" max="5" min="5" style="0" width="14"/>
    <col collapsed="false" customWidth="true" hidden="false" outlineLevel="0" max="6" min="6" style="0" width="42"/>
  </cols>
  <sheetData>
    <row r="2" customFormat="false" ht="25.5" hidden="false" customHeight="true" outlineLevel="0" collapsed="false">
      <c r="B2" s="8" t="s">
        <v>15</v>
      </c>
      <c r="C2" s="8"/>
      <c r="D2" s="8"/>
      <c r="E2" s="8"/>
      <c r="F2" s="8"/>
    </row>
    <row r="3" customFormat="false" ht="18" hidden="false" customHeight="true" outlineLevel="0" collapsed="false">
      <c r="B3" s="9" t="s">
        <v>16</v>
      </c>
      <c r="C3" s="9"/>
      <c r="D3" s="9"/>
      <c r="E3" s="9"/>
      <c r="F3" s="9"/>
    </row>
    <row r="5" customFormat="false" ht="33.75" hidden="false" customHeight="true" outlineLevel="0" collapsed="false">
      <c r="B5" s="10" t="s">
        <v>17</v>
      </c>
      <c r="C5" s="10"/>
      <c r="D5" s="10"/>
      <c r="E5" s="10"/>
      <c r="F5" s="10"/>
    </row>
    <row r="6" customFormat="false" ht="15" hidden="false" customHeight="false" outlineLevel="0" collapsed="false">
      <c r="B6" s="10"/>
      <c r="C6" s="10"/>
      <c r="D6" s="10"/>
      <c r="E6" s="10"/>
      <c r="F6" s="10"/>
    </row>
    <row r="8" customFormat="false" ht="30" hidden="false" customHeight="true" outlineLevel="0" collapsed="false">
      <c r="B8" s="11" t="s">
        <v>18</v>
      </c>
      <c r="C8" s="11" t="s">
        <v>19</v>
      </c>
      <c r="D8" s="11" t="s">
        <v>20</v>
      </c>
      <c r="E8" s="11" t="s">
        <v>21</v>
      </c>
      <c r="F8" s="11" t="s">
        <v>22</v>
      </c>
      <c r="G8" s="12" t="s">
        <v>22</v>
      </c>
    </row>
    <row r="9" customFormat="false" ht="39.75" hidden="false" customHeight="true" outlineLevel="0" collapsed="false">
      <c r="B9" s="13" t="s">
        <v>23</v>
      </c>
      <c r="C9" s="14" t="n">
        <v>0.2</v>
      </c>
      <c r="D9" s="15" t="n">
        <v>3</v>
      </c>
      <c r="E9" s="16" t="n">
        <f aca="false">C9*D9</f>
        <v>0.6</v>
      </c>
      <c r="F9" s="17" t="s">
        <v>24</v>
      </c>
    </row>
    <row r="10" customFormat="false" ht="39.75" hidden="false" customHeight="true" outlineLevel="0" collapsed="false">
      <c r="B10" s="13" t="s">
        <v>25</v>
      </c>
      <c r="C10" s="14" t="n">
        <v>0.2</v>
      </c>
      <c r="D10" s="15" t="n">
        <v>3</v>
      </c>
      <c r="E10" s="16" t="n">
        <f aca="false">C10*D10</f>
        <v>0.6</v>
      </c>
      <c r="F10" s="17" t="s">
        <v>26</v>
      </c>
    </row>
    <row r="11" customFormat="false" ht="39.75" hidden="false" customHeight="true" outlineLevel="0" collapsed="false">
      <c r="B11" s="13" t="s">
        <v>27</v>
      </c>
      <c r="C11" s="14" t="n">
        <v>0.2</v>
      </c>
      <c r="D11" s="15" t="n">
        <v>3</v>
      </c>
      <c r="E11" s="16" t="n">
        <f aca="false">C11*D11</f>
        <v>0.6</v>
      </c>
      <c r="F11" s="17" t="s">
        <v>28</v>
      </c>
    </row>
    <row r="12" customFormat="false" ht="39.75" hidden="false" customHeight="true" outlineLevel="0" collapsed="false">
      <c r="B12" s="13" t="s">
        <v>29</v>
      </c>
      <c r="C12" s="14" t="n">
        <v>0.2</v>
      </c>
      <c r="D12" s="15" t="n">
        <v>3</v>
      </c>
      <c r="E12" s="16" t="n">
        <f aca="false">C12*D12</f>
        <v>0.6</v>
      </c>
      <c r="F12" s="17" t="s">
        <v>30</v>
      </c>
    </row>
    <row r="13" customFormat="false" ht="39.75" hidden="false" customHeight="true" outlineLevel="0" collapsed="false">
      <c r="B13" s="13" t="s">
        <v>31</v>
      </c>
      <c r="C13" s="14" t="n">
        <v>0.2</v>
      </c>
      <c r="D13" s="15" t="n">
        <v>3</v>
      </c>
      <c r="E13" s="16" t="n">
        <f aca="false">C13*D13</f>
        <v>0.6</v>
      </c>
      <c r="F13" s="17" t="s">
        <v>32</v>
      </c>
    </row>
    <row r="14" customFormat="false" ht="15" hidden="false" customHeight="false" outlineLevel="0" collapsed="false">
      <c r="B14" s="18" t="s">
        <v>33</v>
      </c>
      <c r="C14" s="19" t="n">
        <f aca="false">SUM(C9:C13)</f>
        <v>1</v>
      </c>
      <c r="D14" s="20"/>
      <c r="E14" s="21" t="n">
        <f aca="false">SUM(E9:E13)</f>
        <v>3</v>
      </c>
      <c r="F14" s="20"/>
    </row>
    <row r="15" customFormat="false" ht="15" hidden="false" customHeight="false" outlineLevel="0" collapsed="false">
      <c r="B15" s="22" t="str">
        <f aca="false">IF(ROUND(C14,4)=1,"Weights OK (100%)","⚠ Weights must total 100%")</f>
        <v>Weights OK (100%)</v>
      </c>
      <c r="C15" s="22"/>
    </row>
    <row r="17" customFormat="false" ht="21.75" hidden="false" customHeight="true" outlineLevel="0" collapsed="false">
      <c r="B17" s="23" t="s">
        <v>34</v>
      </c>
      <c r="C17" s="23"/>
      <c r="D17" s="24" t="n">
        <f aca="false">(E14/5)*100</f>
        <v>60</v>
      </c>
    </row>
    <row r="18" customFormat="false" ht="21.75" hidden="false" customHeight="true" outlineLevel="0" collapsed="false">
      <c r="B18" s="25" t="s">
        <v>35</v>
      </c>
      <c r="C18" s="25"/>
      <c r="D18" s="26" t="str">
        <f aca="false">_xlfn.IFS(D17&gt;=80,"True Slow Travel — deep, low-pace, high local engagement",D17&gt;=60,"Balanced — meaningful pace with some conventional elements",D17&gt;=40,"Fast-Paced with Slow Elements — mostly conventional itinerary",D17&lt;40,"Conventional / Fast Travel — high movement, low immersion")</f>
        <v>Balanced — meaningful pace with some conventional elements</v>
      </c>
      <c r="E18" s="26"/>
      <c r="F18" s="26"/>
    </row>
    <row r="21" customFormat="false" ht="15" hidden="false" customHeight="false" outlineLevel="0" collapsed="false">
      <c r="B21" s="27" t="s">
        <v>36</v>
      </c>
    </row>
    <row r="22" customFormat="false" ht="15" hidden="false" customHeight="false" outlineLevel="0" collapsed="false">
      <c r="B22" s="28" t="s">
        <v>37</v>
      </c>
      <c r="C22" s="28" t="s">
        <v>35</v>
      </c>
    </row>
    <row r="23" customFormat="false" ht="15" hidden="false" customHeight="false" outlineLevel="0" collapsed="false">
      <c r="B23" s="29" t="s">
        <v>38</v>
      </c>
      <c r="C23" s="30" t="s">
        <v>39</v>
      </c>
    </row>
    <row r="24" customFormat="false" ht="15" hidden="false" customHeight="false" outlineLevel="0" collapsed="false">
      <c r="B24" s="29" t="s">
        <v>40</v>
      </c>
      <c r="C24" s="30" t="s">
        <v>41</v>
      </c>
    </row>
    <row r="25" customFormat="false" ht="15" hidden="false" customHeight="false" outlineLevel="0" collapsed="false">
      <c r="B25" s="29" t="s">
        <v>42</v>
      </c>
      <c r="C25" s="30" t="s">
        <v>43</v>
      </c>
    </row>
    <row r="26" customFormat="false" ht="15" hidden="false" customHeight="false" outlineLevel="0" collapsed="false">
      <c r="B26" s="29" t="s">
        <v>44</v>
      </c>
      <c r="C26" s="30" t="s">
        <v>45</v>
      </c>
    </row>
  </sheetData>
  <mergeCells count="7">
    <mergeCell ref="B2:F2"/>
    <mergeCell ref="B3:F3"/>
    <mergeCell ref="B5:F6"/>
    <mergeCell ref="B15:C15"/>
    <mergeCell ref="B17:C17"/>
    <mergeCell ref="B18:C18"/>
    <mergeCell ref="D18:F18"/>
  </mergeCells>
  <dataValidations count="2">
    <dataValidation allowBlank="false" error="Enter a whole number from 1 to 5." errorStyle="stop" errorTitle="Invalid score" operator="between" showDropDown="false" showErrorMessage="true" showInputMessage="false" sqref="D9:D13" type="whole">
      <formula1>1</formula1>
      <formula2>5</formula2>
    </dataValidation>
    <dataValidation allowBlank="false" error="Enter a value between 0% and 100%." errorStyle="stop" errorTitle="Invalid weight" operator="between" showDropDown="false" showErrorMessage="true" showInputMessage="false" sqref="C9:C13" type="decimal">
      <formula1>0</formula1>
      <formula2>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18"/>
    <col collapsed="false" customWidth="true" hidden="false" outlineLevel="0" max="4" min="4" style="0" width="34"/>
    <col collapsed="false" customWidth="true" hidden="false" outlineLevel="0" max="5" min="5" style="0" width="16"/>
    <col collapsed="false" customWidth="true" hidden="false" outlineLevel="0" max="6" min="6" style="0" width="4"/>
  </cols>
  <sheetData>
    <row r="2" customFormat="false" ht="25.5" hidden="false" customHeight="true" outlineLevel="0" collapsed="false">
      <c r="B2" s="8" t="s">
        <v>46</v>
      </c>
      <c r="C2" s="8"/>
      <c r="D2" s="8"/>
      <c r="E2" s="8"/>
    </row>
    <row r="3" customFormat="false" ht="18" hidden="false" customHeight="true" outlineLevel="0" collapsed="false">
      <c r="B3" s="9" t="s">
        <v>47</v>
      </c>
      <c r="C3" s="9"/>
      <c r="D3" s="9"/>
      <c r="E3" s="9"/>
    </row>
    <row r="5" customFormat="false" ht="19.5" hidden="false" customHeight="true" outlineLevel="0" collapsed="false">
      <c r="B5" s="11" t="s">
        <v>48</v>
      </c>
      <c r="C5" s="11" t="s">
        <v>49</v>
      </c>
      <c r="D5" s="11" t="s">
        <v>50</v>
      </c>
      <c r="E5" s="11" t="s">
        <v>51</v>
      </c>
    </row>
    <row r="6" customFormat="false" ht="43.5" hidden="false" customHeight="true" outlineLevel="0" collapsed="false">
      <c r="B6" s="31" t="s">
        <v>52</v>
      </c>
      <c r="C6" s="31" t="s">
        <v>53</v>
      </c>
      <c r="D6" s="31" t="s">
        <v>54</v>
      </c>
      <c r="E6" s="32" t="s">
        <v>55</v>
      </c>
    </row>
    <row r="7" customFormat="false" ht="43.5" hidden="false" customHeight="true" outlineLevel="0" collapsed="false">
      <c r="B7" s="33" t="s">
        <v>56</v>
      </c>
      <c r="C7" s="33" t="s">
        <v>57</v>
      </c>
      <c r="D7" s="33" t="s">
        <v>54</v>
      </c>
      <c r="E7" s="34" t="s">
        <v>55</v>
      </c>
    </row>
    <row r="8" customFormat="false" ht="43.5" hidden="false" customHeight="true" outlineLevel="0" collapsed="false">
      <c r="B8" s="31" t="s">
        <v>58</v>
      </c>
      <c r="C8" s="31" t="s">
        <v>59</v>
      </c>
      <c r="D8" s="31" t="s">
        <v>60</v>
      </c>
      <c r="E8" s="32" t="s">
        <v>61</v>
      </c>
    </row>
    <row r="9" customFormat="false" ht="43.5" hidden="false" customHeight="true" outlineLevel="0" collapsed="false">
      <c r="B9" s="33" t="s">
        <v>62</v>
      </c>
      <c r="C9" s="33" t="s">
        <v>63</v>
      </c>
      <c r="D9" s="33" t="s">
        <v>64</v>
      </c>
      <c r="E9" s="34" t="s">
        <v>65</v>
      </c>
    </row>
    <row r="10" customFormat="false" ht="43.5" hidden="false" customHeight="true" outlineLevel="0" collapsed="false">
      <c r="B10" s="31" t="s">
        <v>66</v>
      </c>
      <c r="C10" s="31" t="s">
        <v>67</v>
      </c>
      <c r="D10" s="31" t="s">
        <v>68</v>
      </c>
      <c r="E10" s="32" t="s">
        <v>69</v>
      </c>
    </row>
    <row r="11" customFormat="false" ht="43.5" hidden="false" customHeight="true" outlineLevel="0" collapsed="false">
      <c r="B11" s="33" t="s">
        <v>70</v>
      </c>
      <c r="C11" s="33" t="s">
        <v>71</v>
      </c>
      <c r="D11" s="33" t="s">
        <v>72</v>
      </c>
      <c r="E11" s="34" t="s">
        <v>73</v>
      </c>
    </row>
    <row r="12" customFormat="false" ht="43.5" hidden="false" customHeight="true" outlineLevel="0" collapsed="false">
      <c r="B12" s="31" t="s">
        <v>74</v>
      </c>
      <c r="C12" s="31" t="s">
        <v>75</v>
      </c>
      <c r="D12" s="31" t="s">
        <v>76</v>
      </c>
      <c r="E12" s="32" t="s">
        <v>69</v>
      </c>
    </row>
    <row r="13" customFormat="false" ht="43.5" hidden="false" customHeight="true" outlineLevel="0" collapsed="false">
      <c r="B13" s="33" t="s">
        <v>77</v>
      </c>
      <c r="C13" s="33" t="s">
        <v>78</v>
      </c>
      <c r="D13" s="33" t="s">
        <v>79</v>
      </c>
      <c r="E13" s="34" t="s">
        <v>80</v>
      </c>
    </row>
    <row r="15" customFormat="false" ht="30" hidden="false" customHeight="true" outlineLevel="0" collapsed="false">
      <c r="B15" s="7" t="s">
        <v>81</v>
      </c>
      <c r="C15" s="7"/>
      <c r="D15" s="7"/>
      <c r="E15" s="7"/>
    </row>
  </sheetData>
  <mergeCells count="3">
    <mergeCell ref="B2:E2"/>
    <mergeCell ref="B3:E3"/>
    <mergeCell ref="B15:E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60"/>
    <col collapsed="false" customWidth="true" hidden="false" outlineLevel="0" max="4" min="4" style="0" width="4"/>
  </cols>
  <sheetData>
    <row r="2" customFormat="false" ht="25.5" hidden="false" customHeight="true" outlineLevel="0" collapsed="false">
      <c r="B2" s="8" t="s">
        <v>82</v>
      </c>
      <c r="C2" s="8"/>
    </row>
    <row r="4" customFormat="false" ht="15" hidden="false" customHeight="false" outlineLevel="0" collapsed="false">
      <c r="B4" s="11" t="s">
        <v>50</v>
      </c>
      <c r="C4" s="11" t="s">
        <v>83</v>
      </c>
    </row>
    <row r="5" customFormat="false" ht="19.5" hidden="false" customHeight="true" outlineLevel="0" collapsed="false">
      <c r="B5" s="31" t="s">
        <v>84</v>
      </c>
      <c r="C5" s="35" t="s">
        <v>85</v>
      </c>
    </row>
    <row r="6" customFormat="false" ht="19.5" hidden="false" customHeight="true" outlineLevel="0" collapsed="false">
      <c r="B6" s="33" t="s">
        <v>86</v>
      </c>
      <c r="C6" s="36" t="s">
        <v>87</v>
      </c>
    </row>
    <row r="7" customFormat="false" ht="19.5" hidden="false" customHeight="true" outlineLevel="0" collapsed="false">
      <c r="B7" s="31" t="s">
        <v>88</v>
      </c>
      <c r="C7" s="35" t="s">
        <v>89</v>
      </c>
    </row>
    <row r="8" customFormat="false" ht="19.5" hidden="false" customHeight="true" outlineLevel="0" collapsed="false">
      <c r="B8" s="33" t="s">
        <v>90</v>
      </c>
      <c r="C8" s="36" t="s">
        <v>91</v>
      </c>
    </row>
    <row r="9" customFormat="false" ht="19.5" hidden="false" customHeight="true" outlineLevel="0" collapsed="false">
      <c r="B9" s="31" t="s">
        <v>92</v>
      </c>
      <c r="C9" s="35" t="s">
        <v>93</v>
      </c>
    </row>
    <row r="10" customFormat="false" ht="19.5" hidden="false" customHeight="true" outlineLevel="0" collapsed="false">
      <c r="B10" s="33" t="s">
        <v>94</v>
      </c>
      <c r="C10" s="36" t="s">
        <v>95</v>
      </c>
    </row>
    <row r="11" customFormat="false" ht="19.5" hidden="false" customHeight="true" outlineLevel="0" collapsed="false">
      <c r="B11" s="31" t="s">
        <v>96</v>
      </c>
      <c r="C11" s="35" t="s">
        <v>97</v>
      </c>
    </row>
    <row r="12" customFormat="false" ht="19.5" hidden="false" customHeight="true" outlineLevel="0" collapsed="false">
      <c r="B12" s="33" t="s">
        <v>98</v>
      </c>
      <c r="C12" s="36" t="s">
        <v>99</v>
      </c>
    </row>
  </sheetData>
  <mergeCells count="1">
    <mergeCell ref="B2:C2"/>
  </mergeCells>
  <hyperlinks>
    <hyperlink ref="C5" r:id="rId1" display="https://www.sciencedirect.com/science/article/pii/S2211973623000284"/>
    <hyperlink ref="C6" r:id="rId2" display="https://www.sciencedirect.com/science/article/abs/pii/S0160738317300683"/>
    <hyperlink ref="C7" r:id="rId3" display="https://www.sciencedirect.com/science/article/abs/pii/S1447677023001511"/>
    <hyperlink ref="C8" r:id="rId4" display="https://www.sciencedirect.com/science/article/abs/pii/S1447677024000408"/>
    <hyperlink ref="C9" r:id="rId5" display="https://www.unwto.org/global/press-release/2018-09-17/new-unwto-report-helps-cities-manage-impact-tourism"/>
    <hyperlink ref="C10" r:id="rId6" display="https://www.unwto.org/sustainable-development/unwto-international-network-of-sustainable-tourism-observatories/tools-tourism-seasonality"/>
    <hyperlink ref="C11" r:id="rId7" display="https://ir.expediagroup.com/news-and-events/news/news-details/2025/Unpack-26-Expedia-Hotels-Com-and-Vrbo-Reveal-How-Travelers-Will-Explore-The-World-In-2026/default.aspx"/>
    <hyperlink ref="C12" r:id="rId8" display="https://partner.expediagroup.com/en-us/resources/research-insights/unpack-25-insights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2026-08-08T19:59:30Z</dcterms:created>
  <dc:creator>openpyxl</dc:creator>
  <dc:description/>
  <dc:language>en-US</dc:language>
  <cp:lastModifiedBy/>
  <dcterms:modified xsi:type="dcterms:W3CDTF">2026-08-08T19:59:30Z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